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filterPrivacy="1" defaultThemeVersion="124226"/>
  <xr:revisionPtr revIDLastSave="0" documentId="8_{B222C989-8EB7-4FEB-B294-7C33CA24315C}" xr6:coauthVersionLast="47" xr6:coauthVersionMax="47" xr10:uidLastSave="{00000000-0000-0000-0000-000000000000}"/>
  <workbookProtection workbookPassword="CD00" lockStructure="1"/>
  <bookViews>
    <workbookView minimized="1" xWindow="3073" yWindow="1727" windowWidth="10460" windowHeight="1002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52" i="1"/>
  <c r="F51" i="1"/>
  <c r="D42" i="1"/>
  <c r="F53" i="1"/>
  <c r="D34" i="1"/>
  <c r="D26" i="1"/>
  <c r="F50" i="1"/>
  <c r="F49" i="1"/>
  <c r="F48" i="1"/>
  <c r="F60" i="1" l="1"/>
  <c r="F61" i="1" s="1"/>
  <c r="D43" i="1"/>
</calcChain>
</file>

<file path=xl/sharedStrings.xml><?xml version="1.0" encoding="utf-8"?>
<sst xmlns="http://schemas.openxmlformats.org/spreadsheetml/2006/main" count="70" uniqueCount="58">
  <si>
    <t xml:space="preserve">                      </t>
  </si>
  <si>
    <t xml:space="preserve">REACHING HOME </t>
  </si>
  <si>
    <t xml:space="preserve">CAPITAL PROJECT </t>
  </si>
  <si>
    <t>PROPOSED OPERATING BUDGET FORM</t>
  </si>
  <si>
    <t>2024-2025</t>
  </si>
  <si>
    <t xml:space="preserve">Organization Name:              </t>
  </si>
  <si>
    <t xml:space="preserve">Project Name:  </t>
  </si>
  <si>
    <t>ESTIMATED OPERATING EXPENSES</t>
  </si>
  <si>
    <t xml:space="preserve">Amount </t>
  </si>
  <si>
    <t>Detail Description / Comments</t>
  </si>
  <si>
    <t>Maintenance</t>
  </si>
  <si>
    <t xml:space="preserve"> Guide</t>
  </si>
  <si>
    <t>Maintenance Labour &amp; Related Expenses</t>
  </si>
  <si>
    <t>Snow and Garbage Removal</t>
  </si>
  <si>
    <t>Landscaping/Grounds maintenance</t>
  </si>
  <si>
    <t>Janitorial (payroll/supplies)</t>
  </si>
  <si>
    <t>Elevator</t>
  </si>
  <si>
    <t xml:space="preserve">Other (specify): </t>
  </si>
  <si>
    <t>Specify Other here</t>
  </si>
  <si>
    <t>Total Maintenance</t>
  </si>
  <si>
    <t>Utilities</t>
  </si>
  <si>
    <t>Electricity</t>
  </si>
  <si>
    <t xml:space="preserve"> (newspaper ads, flyer production) </t>
  </si>
  <si>
    <t>Heating</t>
  </si>
  <si>
    <t>Water and Sewer Rate</t>
  </si>
  <si>
    <t>Other (please specify)</t>
  </si>
  <si>
    <t>Total Utilities</t>
  </si>
  <si>
    <t>Administration</t>
  </si>
  <si>
    <t>Administration (wages/fees/supplies)</t>
  </si>
  <si>
    <t>Service delivery wages  and program expenses must be included here.</t>
  </si>
  <si>
    <t>Audit</t>
  </si>
  <si>
    <t>Property Taxes</t>
  </si>
  <si>
    <t>Insurance</t>
  </si>
  <si>
    <t>Security</t>
  </si>
  <si>
    <t>Total Administration</t>
  </si>
  <si>
    <t>Other Expenses</t>
  </si>
  <si>
    <t>Replacement Reserve</t>
  </si>
  <si>
    <t xml:space="preserve">Contingency for Vacancies </t>
  </si>
  <si>
    <t>Contingency for Bad Debts</t>
  </si>
  <si>
    <r>
      <t xml:space="preserve">Projected Debt Service (mortgage)           </t>
    </r>
    <r>
      <rPr>
        <sz val="10"/>
        <rFont val="Avenir Next LT Pro"/>
        <family val="2"/>
      </rPr>
      <t xml:space="preserve"> (___% over____years)</t>
    </r>
  </si>
  <si>
    <t>Total Other Expenses</t>
  </si>
  <si>
    <t xml:space="preserve">ESTIMATED TOTAL ANNUAL EXPENSES </t>
  </si>
  <si>
    <t>examples needed -$550
keys (very expensive)</t>
  </si>
  <si>
    <t>ESTIMATED ANNUAL REVENUE</t>
  </si>
  <si>
    <t>Anticipated Rent</t>
  </si>
  <si>
    <t>Unit Type (apartment - bachelor,1 bedroom, 2 bedroom, etc.)</t>
  </si>
  <si>
    <t># of Units</t>
  </si>
  <si>
    <t>Montly Rate</t>
  </si>
  <si>
    <t>BACHELOR</t>
  </si>
  <si>
    <t xml:space="preserve">Identify Unit Type </t>
  </si>
  <si>
    <t>Parking Revenue</t>
  </si>
  <si>
    <t>Laundry Revenue</t>
  </si>
  <si>
    <t xml:space="preserve">Other (please specify): </t>
  </si>
  <si>
    <t>TOTAL: ESTIMATED MONTHLY REVENUE</t>
  </si>
  <si>
    <t>TOTAL: ESTIMATED ANNUAL REVENUE</t>
  </si>
  <si>
    <t>Signatory Name (Please print)</t>
  </si>
  <si>
    <t>Date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</si>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</sst>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venir Next LT Pro"/>
      <family val="2"/>
    </font>
    <font>
      <sz val="14"/>
      <name val="Avenir Next LT Pro"/>
      <family val="2"/>
    </font>
    <font>
      <b/>
      <sz val="20"/>
      <name val="Avenir Next LT Pro"/>
      <family val="2"/>
    </font>
    <font>
      <sz val="11"/>
      <name val="Avenir Next LT Pro"/>
      <family val="2"/>
    </font>
    <font>
      <sz val="20"/>
      <name val="Avenir Next LT Pro"/>
      <family val="2"/>
    </font>
    <font>
      <b/>
      <sz val="14"/>
      <name val="Avenir Next LT Pro"/>
      <family val="2"/>
    </font>
    <font>
      <b/>
      <sz val="12"/>
      <name val="Avenir Next LT Pro"/>
      <family val="2"/>
    </font>
    <font>
      <sz val="12"/>
      <name val="Avenir Next LT Pro"/>
      <family val="2"/>
    </font>
    <font>
      <sz val="8"/>
      <name val="Avenir Next LT Pro"/>
      <family val="2"/>
    </font>
    <font>
      <sz val="9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9" fillId="0" borderId="0" xfId="0" applyFont="1"/>
    <xf numFmtId="0" fontId="5" fillId="0" borderId="0" xfId="0" applyFont="1"/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top"/>
    </xf>
    <xf numFmtId="4" fontId="10" fillId="4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4" borderId="11" xfId="1" applyNumberFormat="1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1" fillId="0" borderId="4" xfId="1" applyNumberFormat="1" applyFont="1" applyBorder="1" applyAlignment="1" applyProtection="1">
      <alignment horizontal="left" vertical="center" wrapText="1"/>
    </xf>
    <xf numFmtId="0" fontId="10" fillId="0" borderId="7" xfId="1" applyNumberFormat="1" applyFont="1" applyBorder="1" applyAlignment="1" applyProtection="1">
      <alignment horizontal="left" vertical="center" wrapText="1"/>
      <protection locked="0"/>
    </xf>
    <xf numFmtId="166" fontId="11" fillId="0" borderId="2" xfId="3" applyNumberFormat="1" applyFont="1" applyBorder="1" applyAlignment="1" applyProtection="1">
      <alignment vertical="center" wrapText="1"/>
      <protection locked="0"/>
    </xf>
    <xf numFmtId="0" fontId="11" fillId="0" borderId="4" xfId="1" applyNumberFormat="1" applyFont="1" applyBorder="1" applyAlignment="1" applyProtection="1">
      <alignment vertical="center" wrapText="1"/>
    </xf>
    <xf numFmtId="0" fontId="11" fillId="0" borderId="15" xfId="1" applyNumberFormat="1" applyFont="1" applyBorder="1" applyAlignment="1" applyProtection="1">
      <alignment vertical="center" wrapText="1"/>
      <protection locked="0"/>
    </xf>
    <xf numFmtId="0" fontId="11" fillId="0" borderId="15" xfId="1" applyNumberFormat="1" applyFont="1" applyBorder="1" applyAlignment="1" applyProtection="1">
      <alignment horizontal="left" vertical="center" wrapText="1"/>
      <protection locked="0"/>
    </xf>
    <xf numFmtId="0" fontId="11" fillId="2" borderId="4" xfId="1" applyNumberFormat="1" applyFont="1" applyFill="1" applyBorder="1" applyAlignment="1" applyProtection="1">
      <alignment horizontal="left" vertical="center" wrapText="1"/>
    </xf>
    <xf numFmtId="0" fontId="11" fillId="2" borderId="1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4" xfId="1" applyNumberFormat="1" applyFont="1" applyFill="1" applyBorder="1" applyAlignment="1" applyProtection="1">
      <alignment horizontal="right" vertical="center" wrapText="1"/>
    </xf>
    <xf numFmtId="0" fontId="11" fillId="5" borderId="15" xfId="1" applyNumberFormat="1" applyFont="1" applyFill="1" applyBorder="1" applyAlignment="1" applyProtection="1">
      <alignment horizontal="left" vertical="center" wrapText="1"/>
      <protection locked="0"/>
    </xf>
    <xf numFmtId="166" fontId="11" fillId="5" borderId="2" xfId="3" applyNumberFormat="1" applyFont="1" applyFill="1" applyBorder="1" applyAlignment="1" applyProtection="1">
      <alignment vertic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11" fillId="3" borderId="1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>
      <alignment horizontal="right" vertical="center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166" fontId="11" fillId="0" borderId="1" xfId="3" applyNumberFormat="1" applyFont="1" applyBorder="1" applyAlignment="1" applyProtection="1">
      <alignment vertical="center" wrapText="1"/>
      <protection locked="0"/>
    </xf>
    <xf numFmtId="0" fontId="10" fillId="5" borderId="4" xfId="0" applyFont="1" applyFill="1" applyBorder="1" applyAlignment="1">
      <alignment horizontal="right"/>
    </xf>
    <xf numFmtId="0" fontId="11" fillId="5" borderId="9" xfId="1" applyNumberFormat="1" applyFont="1" applyFill="1" applyBorder="1" applyAlignment="1" applyProtection="1">
      <alignment horizontal="left" vertical="center" wrapText="1"/>
      <protection locked="0"/>
    </xf>
    <xf numFmtId="166" fontId="11" fillId="5" borderId="1" xfId="3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wrapText="1"/>
    </xf>
    <xf numFmtId="166" fontId="11" fillId="0" borderId="2" xfId="3" applyNumberFormat="1" applyFont="1" applyBorder="1" applyAlignment="1" applyProtection="1">
      <alignment horizontal="right" vertical="center" wrapText="1"/>
      <protection locked="0"/>
    </xf>
    <xf numFmtId="0" fontId="11" fillId="0" borderId="8" xfId="0" applyFont="1" applyBorder="1"/>
    <xf numFmtId="166" fontId="11" fillId="0" borderId="1" xfId="3" applyNumberFormat="1" applyFont="1" applyBorder="1" applyAlignment="1" applyProtection="1">
      <alignment horizontal="right" vertical="center" wrapText="1"/>
      <protection locked="0"/>
    </xf>
    <xf numFmtId="0" fontId="10" fillId="5" borderId="8" xfId="0" applyFont="1" applyFill="1" applyBorder="1" applyAlignment="1">
      <alignment horizontal="right" vertical="center"/>
    </xf>
    <xf numFmtId="0" fontId="11" fillId="5" borderId="9" xfId="1" applyNumberFormat="1" applyFont="1" applyFill="1" applyBorder="1" applyAlignment="1" applyProtection="1">
      <alignment horizontal="left" vertical="center" wrapText="1"/>
    </xf>
    <xf numFmtId="166" fontId="11" fillId="5" borderId="1" xfId="3" applyNumberFormat="1" applyFont="1" applyFill="1" applyBorder="1" applyAlignment="1" applyProtection="1">
      <alignment horizontal="right" vertical="center" wrapText="1"/>
    </xf>
    <xf numFmtId="0" fontId="9" fillId="4" borderId="12" xfId="1" applyNumberFormat="1" applyFont="1" applyFill="1" applyBorder="1" applyAlignment="1" applyProtection="1">
      <alignment horizontal="left" vertical="center" wrapText="1"/>
    </xf>
    <xf numFmtId="0" fontId="5" fillId="4" borderId="13" xfId="1" applyNumberFormat="1" applyFont="1" applyFill="1" applyBorder="1" applyAlignment="1" applyProtection="1">
      <alignment horizontal="left" vertical="center" wrapText="1"/>
    </xf>
    <xf numFmtId="166" fontId="9" fillId="4" borderId="1" xfId="3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0" fontId="10" fillId="0" borderId="14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1" applyNumberFormat="1" applyFont="1" applyFill="1" applyBorder="1" applyAlignment="1" applyProtection="1">
      <alignment horizontal="right" vertical="center" wrapText="1"/>
      <protection locked="0"/>
    </xf>
    <xf numFmtId="166" fontId="10" fillId="0" borderId="14" xfId="1" applyNumberFormat="1" applyFont="1" applyFill="1" applyBorder="1" applyAlignment="1" applyProtection="1">
      <alignment horizontal="right" vertical="center" wrapText="1"/>
    </xf>
    <xf numFmtId="6" fontId="10" fillId="0" borderId="13" xfId="1" applyNumberFormat="1" applyFont="1" applyFill="1" applyBorder="1" applyAlignment="1" applyProtection="1">
      <alignment horizontal="right" vertical="center" wrapText="1"/>
      <protection locked="0"/>
    </xf>
    <xf numFmtId="6" fontId="10" fillId="0" borderId="14" xfId="1" applyNumberFormat="1" applyFont="1" applyFill="1" applyBorder="1" applyAlignment="1" applyProtection="1">
      <alignment horizontal="right" vertical="center" wrapText="1"/>
    </xf>
    <xf numFmtId="0" fontId="10" fillId="0" borderId="12" xfId="1" applyNumberFormat="1" applyFont="1" applyFill="1" applyBorder="1" applyAlignment="1" applyProtection="1">
      <alignment horizontal="left" vertical="center"/>
    </xf>
    <xf numFmtId="0" fontId="10" fillId="0" borderId="13" xfId="1" applyNumberFormat="1" applyFont="1" applyFill="1" applyBorder="1" applyAlignment="1" applyProtection="1">
      <alignment horizontal="left" vertical="center"/>
      <protection locked="0"/>
    </xf>
    <xf numFmtId="0" fontId="10" fillId="6" borderId="13" xfId="1" applyNumberFormat="1" applyFont="1" applyFill="1" applyBorder="1" applyAlignment="1" applyProtection="1">
      <alignment horizontal="left" vertical="center"/>
    </xf>
    <xf numFmtId="166" fontId="10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166" fontId="9" fillId="4" borderId="14" xfId="1" applyNumberFormat="1" applyFont="1" applyFill="1" applyBorder="1" applyAlignment="1" applyProtection="1">
      <alignment horizontal="right" vertical="center" wrapText="1"/>
    </xf>
    <xf numFmtId="0" fontId="9" fillId="4" borderId="20" xfId="1" applyNumberFormat="1" applyFont="1" applyFill="1" applyBorder="1" applyAlignment="1" applyProtection="1">
      <alignment horizontal="left" vertical="center" wrapText="1"/>
    </xf>
    <xf numFmtId="0" fontId="9" fillId="4" borderId="17" xfId="1" applyNumberFormat="1" applyFont="1" applyFill="1" applyBorder="1" applyAlignment="1" applyProtection="1">
      <alignment vertical="center" wrapText="1"/>
    </xf>
    <xf numFmtId="0" fontId="5" fillId="4" borderId="17" xfId="0" applyFont="1" applyFill="1" applyBorder="1" applyAlignment="1">
      <alignment vertical="center" wrapText="1"/>
    </xf>
    <xf numFmtId="166" fontId="9" fillId="4" borderId="18" xfId="1" applyNumberFormat="1" applyFont="1" applyFill="1" applyBorder="1" applyAlignment="1" applyProtection="1">
      <alignment horizontal="right" vertical="center" wrapText="1"/>
    </xf>
    <xf numFmtId="0" fontId="9" fillId="3" borderId="0" xfId="1" applyNumberFormat="1" applyFont="1" applyFill="1" applyBorder="1" applyAlignment="1" applyProtection="1">
      <alignment horizontal="left" vertical="center" wrapText="1"/>
    </xf>
    <xf numFmtId="0" fontId="9" fillId="3" borderId="0" xfId="1" applyNumberFormat="1" applyFont="1" applyFill="1" applyBorder="1" applyAlignment="1" applyProtection="1">
      <alignment vertical="center" wrapText="1"/>
    </xf>
    <xf numFmtId="0" fontId="5" fillId="3" borderId="0" xfId="0" applyFont="1" applyFill="1" applyAlignment="1">
      <alignment vertical="center" wrapText="1"/>
    </xf>
    <xf numFmtId="166" fontId="9" fillId="3" borderId="0" xfId="1" applyNumberFormat="1" applyFont="1" applyFill="1" applyBorder="1" applyAlignment="1" applyProtection="1">
      <alignment horizontal="right" vertical="center" wrapText="1"/>
    </xf>
    <xf numFmtId="0" fontId="9" fillId="3" borderId="26" xfId="1" applyNumberFormat="1" applyFont="1" applyFill="1" applyBorder="1" applyAlignment="1" applyProtection="1">
      <alignment horizontal="left" vertical="center" wrapText="1"/>
      <protection locked="0"/>
    </xf>
    <xf numFmtId="0" fontId="9" fillId="3" borderId="27" xfId="1" applyNumberFormat="1" applyFont="1" applyFill="1" applyBorder="1" applyAlignment="1" applyProtection="1">
      <alignment vertical="center" wrapText="1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10" fillId="4" borderId="28" xfId="0" applyFont="1" applyFill="1" applyBorder="1"/>
    <xf numFmtId="0" fontId="10" fillId="4" borderId="29" xfId="1" applyNumberFormat="1" applyFont="1" applyFill="1" applyBorder="1" applyAlignment="1" applyProtection="1">
      <alignment vertical="center" wrapText="1"/>
      <protection locked="0"/>
    </xf>
    <xf numFmtId="4" fontId="10" fillId="4" borderId="29" xfId="0" applyNumberFormat="1" applyFont="1" applyFill="1" applyBorder="1"/>
    <xf numFmtId="0" fontId="11" fillId="0" borderId="26" xfId="1" applyNumberFormat="1" applyFont="1" applyFill="1" applyBorder="1" applyAlignment="1" applyProtection="1">
      <alignment vertical="center" wrapText="1"/>
      <protection locked="0"/>
    </xf>
    <xf numFmtId="0" fontId="11" fillId="0" borderId="27" xfId="0" applyFont="1" applyBorder="1" applyProtection="1">
      <protection locked="0"/>
    </xf>
    <xf numFmtId="4" fontId="11" fillId="0" borderId="27" xfId="0" applyNumberFormat="1" applyFont="1" applyBorder="1" applyProtection="1">
      <protection locked="0"/>
    </xf>
    <xf numFmtId="0" fontId="11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12" xfId="1" applyNumberFormat="1" applyFont="1" applyFill="1" applyBorder="1" applyAlignment="1" applyProtection="1">
      <alignment horizontal="left" vertical="center"/>
      <protection locked="0"/>
    </xf>
    <xf numFmtId="0" fontId="10" fillId="0" borderId="13" xfId="1" applyNumberFormat="1" applyFont="1" applyFill="1" applyBorder="1" applyAlignment="1" applyProtection="1">
      <alignment horizontal="left" vertical="center"/>
      <protection locked="0"/>
    </xf>
    <xf numFmtId="0" fontId="5" fillId="3" borderId="32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11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166" fontId="11" fillId="0" borderId="22" xfId="3" applyNumberFormat="1" applyFont="1" applyBorder="1" applyAlignment="1" applyProtection="1">
      <alignment horizontal="left" vertical="center" wrapText="1"/>
      <protection locked="0"/>
    </xf>
    <xf numFmtId="166" fontId="11" fillId="0" borderId="14" xfId="3" applyNumberFormat="1" applyFont="1" applyBorder="1" applyAlignment="1" applyProtection="1">
      <alignment horizontal="left" vertical="center" wrapText="1"/>
      <protection locked="0"/>
    </xf>
    <xf numFmtId="166" fontId="11" fillId="0" borderId="22" xfId="3" applyNumberFormat="1" applyFont="1" applyBorder="1" applyAlignment="1" applyProtection="1">
      <alignment horizontal="left" vertical="center"/>
      <protection locked="0"/>
    </xf>
    <xf numFmtId="166" fontId="11" fillId="0" borderId="14" xfId="3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11" fillId="5" borderId="22" xfId="3" applyNumberFormat="1" applyFont="1" applyFill="1" applyBorder="1" applyAlignment="1" applyProtection="1">
      <alignment vertical="center" wrapText="1"/>
    </xf>
    <xf numFmtId="0" fontId="4" fillId="5" borderId="14" xfId="0" applyFont="1" applyFill="1" applyBorder="1" applyAlignment="1">
      <alignment vertical="center" wrapText="1"/>
    </xf>
    <xf numFmtId="4" fontId="10" fillId="4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6" fontId="11" fillId="5" borderId="22" xfId="3" applyNumberFormat="1" applyFont="1" applyFill="1" applyBorder="1" applyAlignment="1" applyProtection="1">
      <alignment vertical="center"/>
    </xf>
    <xf numFmtId="0" fontId="4" fillId="5" borderId="14" xfId="0" applyFont="1" applyFill="1" applyBorder="1" applyAlignment="1">
      <alignment vertical="center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0" fontId="10" fillId="0" borderId="14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4" borderId="19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0" fillId="4" borderId="16" xfId="1" applyNumberFormat="1" applyFont="1" applyFill="1" applyBorder="1" applyAlignment="1" applyProtection="1">
      <alignment horizontal="left" vertical="center" wrapText="1"/>
    </xf>
    <xf numFmtId="0" fontId="10" fillId="4" borderId="13" xfId="1" applyNumberFormat="1" applyFont="1" applyFill="1" applyBorder="1" applyAlignment="1" applyProtection="1">
      <alignment horizontal="left" vertical="center" wrapText="1"/>
    </xf>
    <xf numFmtId="0" fontId="10" fillId="4" borderId="14" xfId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vertical="center" wrapText="1"/>
    </xf>
    <xf numFmtId="166" fontId="11" fillId="4" borderId="23" xfId="3" applyNumberFormat="1" applyFont="1" applyFill="1" applyBorder="1" applyAlignment="1" applyProtection="1">
      <alignment vertical="center" wrapText="1"/>
    </xf>
    <xf numFmtId="0" fontId="4" fillId="4" borderId="21" xfId="0" applyFont="1" applyFill="1" applyBorder="1" applyAlignment="1">
      <alignment vertical="center" wrapText="1"/>
    </xf>
    <xf numFmtId="166" fontId="11" fillId="5" borderId="22" xfId="3" applyNumberFormat="1" applyFont="1" applyFill="1" applyBorder="1" applyAlignment="1" applyProtection="1">
      <alignment vertical="center" wrapText="1"/>
      <protection locked="0"/>
    </xf>
    <xf numFmtId="0" fontId="4" fillId="5" borderId="14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0" fillId="4" borderId="16" xfId="0" applyFont="1" applyFill="1" applyBorder="1" applyAlignment="1"/>
    <xf numFmtId="0" fontId="10" fillId="4" borderId="13" xfId="0" applyFont="1" applyFill="1" applyBorder="1" applyAlignment="1"/>
    <xf numFmtId="0" fontId="10" fillId="4" borderId="14" xfId="0" applyFont="1" applyFill="1" applyBorder="1" applyAlignment="1"/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4" fontId="11" fillId="0" borderId="32" xfId="0" applyNumberFormat="1" applyFont="1" applyBorder="1" applyAlignment="1" applyProtection="1">
      <protection locked="0"/>
    </xf>
    <xf numFmtId="4" fontId="11" fillId="0" borderId="5" xfId="0" applyNumberFormat="1" applyFont="1" applyBorder="1" applyAlignment="1" applyProtection="1">
      <protection locked="0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1440497</xdr:colOff>
      <xdr:row>0</xdr:row>
      <xdr:rowOff>76200</xdr:rowOff>
    </xdr:from>
    <xdr:to>
      <xdr:col>4</xdr:col>
      <xdr:colOff>1046954</xdr:colOff>
      <xdr:row>2</xdr:row>
      <xdr:rowOff>3405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422" y="76200"/>
          <a:ext cx="1740057" cy="11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9"/>
  <sheetViews>
    <sheetView tabSelected="1" zoomScale="80" zoomScaleNormal="80" zoomScaleSheetLayoutView="120" workbookViewId="0">
      <selection activeCell="E28" sqref="E28:F28"/>
    </sheetView>
  </sheetViews>
  <sheetFormatPr defaultColWidth="8.85546875" defaultRowHeight="12.95"/>
  <cols>
    <col min="1" max="1" width="8.85546875" style="1" customWidth="1"/>
    <col min="2" max="2" width="60.140625" style="1" customWidth="1"/>
    <col min="3" max="3" width="28.7109375" style="1" hidden="1" customWidth="1"/>
    <col min="4" max="5" width="31" style="99" customWidth="1"/>
    <col min="6" max="6" width="70" style="1" customWidth="1"/>
    <col min="7" max="7" width="25.7109375" style="1" customWidth="1"/>
    <col min="8" max="16384" width="8.85546875" style="1"/>
  </cols>
  <sheetData>
    <row r="1" spans="1:27" ht="18">
      <c r="B1" s="2"/>
      <c r="C1" s="2"/>
      <c r="D1" s="3"/>
      <c r="E1" s="3"/>
      <c r="F1" s="4"/>
    </row>
    <row r="2" spans="1:27" ht="79.900000000000006" customHeight="1">
      <c r="B2" s="124" t="s">
        <v>0</v>
      </c>
      <c r="C2" s="124"/>
      <c r="D2" s="124"/>
      <c r="E2" s="124"/>
      <c r="F2" s="12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15" customHeight="1">
      <c r="B3" s="125" t="s">
        <v>1</v>
      </c>
      <c r="C3" s="125"/>
      <c r="D3" s="125"/>
      <c r="E3" s="125"/>
      <c r="F3" s="12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6" customHeight="1">
      <c r="B4" s="125" t="s">
        <v>2</v>
      </c>
      <c r="C4" s="127"/>
      <c r="D4" s="127"/>
      <c r="E4" s="127"/>
      <c r="F4" s="12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7.9" customHeight="1">
      <c r="B5" s="125" t="s">
        <v>3</v>
      </c>
      <c r="C5" s="127"/>
      <c r="D5" s="127"/>
      <c r="E5" s="127"/>
      <c r="F5" s="12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3" customHeight="1">
      <c r="A6" s="6"/>
      <c r="B6" s="125" t="s">
        <v>4</v>
      </c>
      <c r="C6" s="125"/>
      <c r="D6" s="126"/>
      <c r="E6" s="126"/>
      <c r="F6" s="126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2.450000000000003" customHeight="1">
      <c r="A7" s="6"/>
      <c r="B7" s="8" t="s">
        <v>5</v>
      </c>
      <c r="C7" s="8"/>
      <c r="D7" s="139"/>
      <c r="E7" s="139"/>
      <c r="F7" s="139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2.450000000000003" customHeight="1">
      <c r="A8" s="6"/>
      <c r="B8" s="8" t="s">
        <v>6</v>
      </c>
      <c r="C8" s="8"/>
      <c r="D8" s="140"/>
      <c r="E8" s="140"/>
      <c r="F8" s="140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2" customFormat="1" ht="19.899999999999999" customHeight="1" thickBot="1">
      <c r="A9" s="10"/>
      <c r="B9" s="134"/>
      <c r="C9" s="134"/>
      <c r="D9" s="134"/>
      <c r="E9" s="134"/>
      <c r="F9" s="13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8" customFormat="1" ht="40.15" customHeight="1" thickBot="1">
      <c r="A10" s="13"/>
      <c r="B10" s="14" t="s">
        <v>7</v>
      </c>
      <c r="C10" s="15"/>
      <c r="D10" s="16" t="s">
        <v>8</v>
      </c>
      <c r="E10" s="117" t="s">
        <v>9</v>
      </c>
      <c r="F10" s="1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25" customFormat="1" ht="25.15" customHeight="1">
      <c r="A11" s="19"/>
      <c r="B11" s="20" t="s">
        <v>10</v>
      </c>
      <c r="C11" s="21" t="s">
        <v>11</v>
      </c>
      <c r="D11" s="22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25" customFormat="1" ht="37.15" customHeight="1">
      <c r="A12" s="19"/>
      <c r="B12" s="26" t="s">
        <v>12</v>
      </c>
      <c r="C12" s="27"/>
      <c r="D12" s="28">
        <v>0</v>
      </c>
      <c r="E12" s="111"/>
      <c r="F12" s="11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s="25" customFormat="1" ht="37.15" customHeight="1">
      <c r="A13" s="19">
        <v>2</v>
      </c>
      <c r="B13" s="29" t="s">
        <v>13</v>
      </c>
      <c r="C13" s="30"/>
      <c r="D13" s="28">
        <v>0</v>
      </c>
      <c r="E13" s="111">
        <v>100</v>
      </c>
      <c r="F13" s="11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s="25" customFormat="1" ht="37.15" customHeight="1">
      <c r="A14" s="19">
        <v>3</v>
      </c>
      <c r="B14" s="26" t="s">
        <v>14</v>
      </c>
      <c r="C14" s="31"/>
      <c r="D14" s="28">
        <v>0</v>
      </c>
      <c r="E14" s="111"/>
      <c r="F14" s="11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25" customFormat="1" ht="37.15" customHeight="1">
      <c r="A15" s="19">
        <v>4</v>
      </c>
      <c r="B15" s="32" t="s">
        <v>15</v>
      </c>
      <c r="C15" s="33"/>
      <c r="D15" s="28">
        <v>0</v>
      </c>
      <c r="E15" s="111"/>
      <c r="F15" s="11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s="25" customFormat="1" ht="37.15" customHeight="1">
      <c r="A16" s="19">
        <v>5</v>
      </c>
      <c r="B16" s="32" t="s">
        <v>16</v>
      </c>
      <c r="C16" s="33"/>
      <c r="D16" s="28">
        <v>0</v>
      </c>
      <c r="E16" s="111"/>
      <c r="F16" s="11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s="25" customFormat="1" ht="37.15" customHeight="1">
      <c r="A17" s="19">
        <v>6</v>
      </c>
      <c r="B17" s="32" t="s">
        <v>17</v>
      </c>
      <c r="C17" s="33"/>
      <c r="D17" s="28">
        <v>0</v>
      </c>
      <c r="E17" s="111" t="s">
        <v>18</v>
      </c>
      <c r="F17" s="11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s="25" customFormat="1" ht="37.15" customHeight="1">
      <c r="A18" s="19"/>
      <c r="B18" s="32"/>
      <c r="C18" s="33"/>
      <c r="D18" s="28"/>
      <c r="E18" s="111"/>
      <c r="F18" s="11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s="25" customFormat="1" ht="37.15" customHeight="1">
      <c r="A19" s="19"/>
      <c r="B19" s="34" t="s">
        <v>19</v>
      </c>
      <c r="C19" s="35"/>
      <c r="D19" s="36">
        <f>SUM(D12:D18)</f>
        <v>0</v>
      </c>
      <c r="E19" s="119"/>
      <c r="F19" s="12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s="25" customFormat="1" ht="25.15" customHeight="1">
      <c r="A20" s="19"/>
      <c r="B20" s="131" t="s">
        <v>20</v>
      </c>
      <c r="C20" s="132"/>
      <c r="D20" s="132"/>
      <c r="E20" s="132"/>
      <c r="F20" s="13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s="25" customFormat="1" ht="37.15" customHeight="1">
      <c r="A21" s="19">
        <v>7</v>
      </c>
      <c r="B21" s="37" t="s">
        <v>21</v>
      </c>
      <c r="C21" s="31" t="s">
        <v>22</v>
      </c>
      <c r="D21" s="28">
        <v>0</v>
      </c>
      <c r="E21" s="109"/>
      <c r="F21" s="11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s="25" customFormat="1" ht="37.15" customHeight="1">
      <c r="A22" s="19">
        <v>8</v>
      </c>
      <c r="B22" s="37" t="s">
        <v>23</v>
      </c>
      <c r="C22" s="31"/>
      <c r="D22" s="28">
        <v>0</v>
      </c>
      <c r="E22" s="109"/>
      <c r="F22" s="11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s="25" customFormat="1" ht="37.15" customHeight="1">
      <c r="A23" s="19">
        <v>9</v>
      </c>
      <c r="B23" s="37" t="s">
        <v>24</v>
      </c>
      <c r="C23" s="31"/>
      <c r="D23" s="28">
        <v>0</v>
      </c>
      <c r="E23" s="109"/>
      <c r="F23" s="11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s="25" customFormat="1" ht="37.15" customHeight="1">
      <c r="A24" s="19">
        <v>10</v>
      </c>
      <c r="B24" s="38" t="s">
        <v>25</v>
      </c>
      <c r="C24" s="39"/>
      <c r="D24" s="28">
        <v>0</v>
      </c>
      <c r="E24" s="111" t="s">
        <v>18</v>
      </c>
      <c r="F24" s="11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s="25" customFormat="1" ht="37.15" customHeight="1">
      <c r="A25" s="19"/>
      <c r="B25" s="38"/>
      <c r="C25" s="39"/>
      <c r="D25" s="28"/>
      <c r="E25" s="109"/>
      <c r="F25" s="11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s="25" customFormat="1" ht="37.15" customHeight="1">
      <c r="A26" s="19"/>
      <c r="B26" s="40" t="s">
        <v>26</v>
      </c>
      <c r="C26" s="35"/>
      <c r="D26" s="36">
        <f>SUM(D21:D25)</f>
        <v>0</v>
      </c>
      <c r="E26" s="115"/>
      <c r="F26" s="11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s="25" customFormat="1" ht="25.15" customHeight="1">
      <c r="A27" s="19"/>
      <c r="B27" s="131" t="s">
        <v>27</v>
      </c>
      <c r="C27" s="132"/>
      <c r="D27" s="132"/>
      <c r="E27" s="132"/>
      <c r="F27" s="13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s="25" customFormat="1" ht="37.15" customHeight="1">
      <c r="A28" s="19">
        <v>11</v>
      </c>
      <c r="B28" s="38" t="s">
        <v>28</v>
      </c>
      <c r="C28" s="31"/>
      <c r="D28" s="28">
        <v>0</v>
      </c>
      <c r="E28" s="109" t="s">
        <v>29</v>
      </c>
      <c r="F28" s="11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s="25" customFormat="1" ht="37.15" customHeight="1">
      <c r="A29" s="19">
        <v>12</v>
      </c>
      <c r="B29" s="38" t="s">
        <v>30</v>
      </c>
      <c r="C29" s="31"/>
      <c r="D29" s="28">
        <v>0</v>
      </c>
      <c r="E29" s="109"/>
      <c r="F29" s="11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25" customFormat="1" ht="37.15" customHeight="1">
      <c r="A30" s="19">
        <v>13</v>
      </c>
      <c r="B30" s="38" t="s">
        <v>31</v>
      </c>
      <c r="C30" s="31"/>
      <c r="D30" s="28">
        <v>0</v>
      </c>
      <c r="E30" s="107"/>
      <c r="F30" s="108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s="25" customFormat="1" ht="37.15" customHeight="1">
      <c r="A31" s="19">
        <v>14</v>
      </c>
      <c r="B31" s="38" t="s">
        <v>32</v>
      </c>
      <c r="C31" s="41"/>
      <c r="D31" s="28">
        <v>0</v>
      </c>
      <c r="E31" s="109"/>
      <c r="F31" s="11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s="25" customFormat="1" ht="37.15" customHeight="1">
      <c r="A32" s="19">
        <v>15</v>
      </c>
      <c r="B32" s="38" t="s">
        <v>33</v>
      </c>
      <c r="C32" s="41"/>
      <c r="D32" s="28">
        <v>0</v>
      </c>
      <c r="E32" s="109"/>
      <c r="F32" s="11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s="25" customFormat="1" ht="37.15" customHeight="1">
      <c r="A33" s="19"/>
      <c r="B33" s="38"/>
      <c r="C33" s="41"/>
      <c r="D33" s="42"/>
      <c r="E33" s="109"/>
      <c r="F33" s="11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25" customFormat="1" ht="37.15" customHeight="1">
      <c r="A34" s="19"/>
      <c r="B34" s="43" t="s">
        <v>34</v>
      </c>
      <c r="C34" s="44"/>
      <c r="D34" s="45">
        <f>SUM(D28:D33)</f>
        <v>0</v>
      </c>
      <c r="E34" s="137"/>
      <c r="F34" s="138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s="25" customFormat="1" ht="25.15" customHeight="1">
      <c r="A35" s="19"/>
      <c r="B35" s="141" t="s">
        <v>35</v>
      </c>
      <c r="C35" s="142"/>
      <c r="D35" s="142"/>
      <c r="E35" s="142"/>
      <c r="F35" s="14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s="25" customFormat="1" ht="37.15" customHeight="1">
      <c r="A36" s="19">
        <v>16</v>
      </c>
      <c r="B36" s="46" t="s">
        <v>36</v>
      </c>
      <c r="C36" s="41"/>
      <c r="D36" s="47">
        <v>0</v>
      </c>
      <c r="E36" s="109"/>
      <c r="F36" s="11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s="25" customFormat="1" ht="37.15" customHeight="1">
      <c r="A37" s="19">
        <v>17</v>
      </c>
      <c r="B37" s="46" t="s">
        <v>37</v>
      </c>
      <c r="C37" s="41"/>
      <c r="D37" s="47">
        <v>0</v>
      </c>
      <c r="E37" s="109"/>
      <c r="F37" s="11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s="25" customFormat="1" ht="37.15" customHeight="1">
      <c r="A38" s="19">
        <v>18</v>
      </c>
      <c r="B38" s="38" t="s">
        <v>38</v>
      </c>
      <c r="C38" s="41"/>
      <c r="D38" s="47">
        <v>0</v>
      </c>
      <c r="E38" s="109"/>
      <c r="F38" s="11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s="25" customFormat="1" ht="37.15" customHeight="1">
      <c r="A39" s="19">
        <v>19</v>
      </c>
      <c r="B39" s="48" t="s">
        <v>39</v>
      </c>
      <c r="C39" s="41"/>
      <c r="D39" s="47">
        <v>0</v>
      </c>
      <c r="E39" s="109"/>
      <c r="F39" s="11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s="25" customFormat="1" ht="37.15" customHeight="1">
      <c r="A40" s="19">
        <v>20</v>
      </c>
      <c r="B40" s="48" t="s">
        <v>25</v>
      </c>
      <c r="C40" s="41"/>
      <c r="D40" s="47">
        <v>0</v>
      </c>
      <c r="E40" s="111" t="s">
        <v>18</v>
      </c>
      <c r="F40" s="11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s="25" customFormat="1" ht="37.15" customHeight="1">
      <c r="A41" s="19"/>
      <c r="B41" s="48"/>
      <c r="C41" s="41"/>
      <c r="D41" s="49"/>
      <c r="E41" s="109"/>
      <c r="F41" s="11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s="25" customFormat="1" ht="37.15" customHeight="1">
      <c r="A42" s="19"/>
      <c r="B42" s="50" t="s">
        <v>40</v>
      </c>
      <c r="C42" s="51"/>
      <c r="D42" s="52">
        <f>SUM(D36:D41)</f>
        <v>0</v>
      </c>
      <c r="E42" s="115"/>
      <c r="F42" s="116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s="25" customFormat="1" ht="48" customHeight="1">
      <c r="A43" s="19"/>
      <c r="B43" s="53" t="s">
        <v>41</v>
      </c>
      <c r="C43" s="54" t="s">
        <v>42</v>
      </c>
      <c r="D43" s="55">
        <f>SUM(D19,D26,D34,D42)</f>
        <v>0</v>
      </c>
      <c r="E43" s="135"/>
      <c r="F43" s="136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27.6" customHeight="1" thickBot="1">
      <c r="A44" s="19"/>
      <c r="B44" s="56"/>
      <c r="C44" s="57"/>
      <c r="D44" s="57"/>
      <c r="E44" s="57"/>
      <c r="F44" s="5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39.6" customHeight="1">
      <c r="A45" s="19">
        <v>21</v>
      </c>
      <c r="B45" s="128" t="s">
        <v>43</v>
      </c>
      <c r="C45" s="129"/>
      <c r="D45" s="129"/>
      <c r="E45" s="129"/>
      <c r="F45" s="13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31.15" customHeight="1">
      <c r="A46" s="19"/>
      <c r="B46" s="121" t="s">
        <v>44</v>
      </c>
      <c r="C46" s="122"/>
      <c r="D46" s="122"/>
      <c r="E46" s="122"/>
      <c r="F46" s="12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47.45" customHeight="1">
      <c r="A47" s="19"/>
      <c r="B47" s="59" t="s">
        <v>45</v>
      </c>
      <c r="C47" s="60"/>
      <c r="D47" s="62" t="s">
        <v>46</v>
      </c>
      <c r="E47" s="62" t="s">
        <v>47</v>
      </c>
      <c r="F47" s="6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31.15" customHeight="1">
      <c r="A48" s="19"/>
      <c r="B48" s="63" t="s">
        <v>48</v>
      </c>
      <c r="C48" s="64"/>
      <c r="D48" s="65">
        <v>0</v>
      </c>
      <c r="E48" s="66">
        <v>0</v>
      </c>
      <c r="F48" s="67">
        <f>SUM(D48*E48)</f>
        <v>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31.15" customHeight="1">
      <c r="A49" s="19"/>
      <c r="B49" s="63" t="s">
        <v>49</v>
      </c>
      <c r="C49" s="64"/>
      <c r="D49" s="65">
        <v>0</v>
      </c>
      <c r="E49" s="66">
        <v>0</v>
      </c>
      <c r="F49" s="67">
        <f>SUM(D49*E49)</f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31.15" customHeight="1">
      <c r="A50" s="19"/>
      <c r="B50" s="63" t="s">
        <v>49</v>
      </c>
      <c r="C50" s="64"/>
      <c r="D50" s="65">
        <v>0</v>
      </c>
      <c r="E50" s="66">
        <v>0</v>
      </c>
      <c r="F50" s="67">
        <f>SUM(D50*E50)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31.15" customHeight="1">
      <c r="A51" s="19"/>
      <c r="B51" s="63" t="s">
        <v>49</v>
      </c>
      <c r="C51" s="64"/>
      <c r="D51" s="65">
        <v>0</v>
      </c>
      <c r="E51" s="66">
        <v>0</v>
      </c>
      <c r="F51" s="67">
        <f t="shared" ref="F51:F52" si="0">SUM(D51*E51)</f>
        <v>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31.15" customHeight="1">
      <c r="A52" s="19"/>
      <c r="B52" s="63" t="s">
        <v>49</v>
      </c>
      <c r="C52" s="64"/>
      <c r="D52" s="65">
        <v>0</v>
      </c>
      <c r="E52" s="66">
        <v>0</v>
      </c>
      <c r="F52" s="67">
        <f t="shared" si="0"/>
        <v>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31.15" customHeight="1">
      <c r="A53" s="19"/>
      <c r="B53" s="63" t="s">
        <v>49</v>
      </c>
      <c r="C53" s="64"/>
      <c r="D53" s="65">
        <v>0</v>
      </c>
      <c r="E53" s="68">
        <v>0</v>
      </c>
      <c r="F53" s="69">
        <f>SUM(D53*E53)</f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31.9" customHeight="1">
      <c r="A54" s="19"/>
      <c r="B54" s="70" t="s">
        <v>50</v>
      </c>
      <c r="C54" s="71"/>
      <c r="D54" s="72"/>
      <c r="E54" s="72"/>
      <c r="F54" s="73">
        <v>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31.9" customHeight="1">
      <c r="A55" s="19"/>
      <c r="B55" s="70" t="s">
        <v>51</v>
      </c>
      <c r="C55" s="71"/>
      <c r="D55" s="72"/>
      <c r="E55" s="72"/>
      <c r="F55" s="73">
        <v>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31.9" customHeight="1">
      <c r="A56" s="19"/>
      <c r="B56" s="100" t="s">
        <v>52</v>
      </c>
      <c r="C56" s="101"/>
      <c r="D56" s="101"/>
      <c r="E56" s="101"/>
      <c r="F56" s="73">
        <v>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31.9" customHeight="1">
      <c r="A57" s="19"/>
      <c r="B57" s="100" t="s">
        <v>52</v>
      </c>
      <c r="C57" s="101"/>
      <c r="D57" s="101"/>
      <c r="E57" s="101"/>
      <c r="F57" s="73"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31.9" customHeight="1">
      <c r="A58" s="19"/>
      <c r="B58" s="100" t="s">
        <v>52</v>
      </c>
      <c r="C58" s="101"/>
      <c r="D58" s="101"/>
      <c r="E58" s="101"/>
      <c r="F58" s="73"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31.15" customHeight="1">
      <c r="A59" s="19"/>
      <c r="B59" s="104"/>
      <c r="C59" s="105"/>
      <c r="D59" s="105"/>
      <c r="E59" s="105"/>
      <c r="F59" s="10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37.15" customHeight="1">
      <c r="A60" s="19"/>
      <c r="B60" s="53" t="s">
        <v>53</v>
      </c>
      <c r="C60" s="74"/>
      <c r="D60" s="54"/>
      <c r="E60" s="54"/>
      <c r="F60" s="75">
        <f>SUM(F48:F58)</f>
        <v>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41.25" customHeight="1" thickBot="1">
      <c r="A61" s="19"/>
      <c r="B61" s="76" t="s">
        <v>54</v>
      </c>
      <c r="C61" s="77"/>
      <c r="D61" s="78"/>
      <c r="E61" s="78"/>
      <c r="F61" s="79">
        <f>SUM(F60*12)</f>
        <v>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6.899999999999999" customHeight="1" thickBot="1">
      <c r="A62" s="19"/>
      <c r="B62" s="80"/>
      <c r="C62" s="81"/>
      <c r="D62" s="82"/>
      <c r="E62" s="82"/>
      <c r="F62" s="8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41.25" customHeight="1">
      <c r="A63" s="19"/>
      <c r="B63" s="84"/>
      <c r="C63" s="85"/>
      <c r="D63" s="86"/>
      <c r="E63" s="102"/>
      <c r="F63" s="10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34.15" customHeight="1" thickBot="1">
      <c r="A64" s="19"/>
      <c r="B64" s="87" t="s">
        <v>55</v>
      </c>
      <c r="C64" s="88"/>
      <c r="D64" s="89" t="s">
        <v>56</v>
      </c>
      <c r="E64" s="144" t="s">
        <v>57</v>
      </c>
      <c r="F64" s="14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55.9" customHeight="1">
      <c r="A65" s="19"/>
      <c r="B65" s="90"/>
      <c r="C65" s="91"/>
      <c r="D65" s="92"/>
      <c r="E65" s="146"/>
      <c r="F65" s="14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27" customHeight="1" thickBot="1">
      <c r="A66" s="19"/>
      <c r="B66" s="87" t="s">
        <v>55</v>
      </c>
      <c r="C66" s="88"/>
      <c r="D66" s="89" t="s">
        <v>56</v>
      </c>
      <c r="E66" s="144" t="s">
        <v>57</v>
      </c>
      <c r="F66" s="14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3.9" customHeight="1">
      <c r="A67" s="19"/>
      <c r="B67" s="93"/>
      <c r="C67" s="94"/>
      <c r="D67" s="95"/>
      <c r="E67" s="95"/>
      <c r="F67" s="9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4">
      <c r="A68" s="19"/>
      <c r="B68" s="94"/>
      <c r="C68" s="94"/>
      <c r="D68" s="95"/>
      <c r="E68" s="95"/>
      <c r="F68" s="94"/>
    </row>
    <row r="69" spans="1:27" ht="15.4">
      <c r="A69" s="6"/>
      <c r="B69" s="94"/>
      <c r="C69" s="94"/>
      <c r="D69" s="95"/>
      <c r="E69" s="95"/>
      <c r="F69" s="94"/>
    </row>
    <row r="70" spans="1:27" ht="15.4">
      <c r="A70" s="6"/>
      <c r="B70" s="94"/>
      <c r="C70" s="94"/>
      <c r="D70" s="95"/>
      <c r="E70" s="95"/>
      <c r="F70" s="94"/>
    </row>
    <row r="71" spans="1:27" ht="15.4">
      <c r="A71" s="6"/>
      <c r="B71" s="94"/>
      <c r="C71" s="94"/>
      <c r="D71" s="95"/>
      <c r="E71" s="95"/>
      <c r="F71" s="94"/>
    </row>
    <row r="72" spans="1:27" ht="15.4">
      <c r="A72" s="6"/>
      <c r="B72" s="94"/>
      <c r="C72" s="94"/>
      <c r="D72" s="95"/>
      <c r="E72" s="95"/>
      <c r="F72" s="94"/>
    </row>
    <row r="73" spans="1:27" ht="15.4">
      <c r="A73" s="6"/>
      <c r="B73" s="94"/>
      <c r="C73" s="94"/>
      <c r="D73" s="95"/>
      <c r="E73" s="95"/>
      <c r="F73" s="94"/>
    </row>
    <row r="74" spans="1:27" ht="15.4">
      <c r="A74" s="6"/>
      <c r="B74" s="94"/>
      <c r="C74" s="6"/>
      <c r="D74" s="96"/>
      <c r="E74" s="96"/>
      <c r="F74" s="6"/>
    </row>
    <row r="75" spans="1:27" ht="14.1">
      <c r="A75" s="6"/>
      <c r="B75" s="6"/>
      <c r="C75" s="6"/>
      <c r="D75" s="96"/>
      <c r="E75" s="96"/>
      <c r="F75" s="6"/>
    </row>
    <row r="76" spans="1:27" ht="14.1">
      <c r="B76" s="6"/>
      <c r="C76" s="6"/>
      <c r="D76" s="96"/>
      <c r="E76" s="96"/>
      <c r="F76" s="6"/>
    </row>
    <row r="77" spans="1:27" ht="14.1">
      <c r="B77" s="6"/>
      <c r="C77" s="6"/>
      <c r="D77" s="96"/>
      <c r="E77" s="96"/>
      <c r="F77" s="6"/>
    </row>
    <row r="78" spans="1:27" ht="14.1">
      <c r="B78" s="6"/>
      <c r="C78" s="6"/>
      <c r="D78" s="96"/>
      <c r="E78" s="96"/>
      <c r="F78" s="6"/>
    </row>
    <row r="79" spans="1:27" ht="14.1">
      <c r="B79" s="6"/>
      <c r="C79" s="6"/>
      <c r="D79" s="96"/>
      <c r="E79" s="96"/>
      <c r="F79" s="6"/>
    </row>
    <row r="80" spans="1:27" ht="14.1">
      <c r="B80" s="6"/>
      <c r="C80" s="6"/>
      <c r="D80" s="96"/>
      <c r="E80" s="96"/>
      <c r="F80" s="6"/>
    </row>
    <row r="81" spans="2:6" ht="14.1">
      <c r="B81" s="6"/>
      <c r="C81" s="6"/>
      <c r="D81" s="96"/>
      <c r="E81" s="96"/>
      <c r="F81" s="6"/>
    </row>
    <row r="82" spans="2:6" ht="14.1">
      <c r="B82" s="6"/>
      <c r="C82" s="6"/>
      <c r="D82" s="96"/>
      <c r="E82" s="96"/>
      <c r="F82" s="6"/>
    </row>
    <row r="83" spans="2:6" ht="14.1">
      <c r="B83" s="6"/>
      <c r="C83" s="6"/>
      <c r="D83" s="96"/>
      <c r="E83" s="96"/>
      <c r="F83" s="6"/>
    </row>
    <row r="84" spans="2:6" ht="14.1">
      <c r="B84" s="6"/>
      <c r="C84" s="6"/>
      <c r="D84" s="96"/>
      <c r="E84" s="96"/>
      <c r="F84" s="6"/>
    </row>
    <row r="85" spans="2:6" ht="14.1">
      <c r="B85" s="6"/>
      <c r="C85" s="6"/>
      <c r="D85" s="96"/>
      <c r="E85" s="96"/>
      <c r="F85" s="6"/>
    </row>
    <row r="86" spans="2:6" ht="14.1">
      <c r="B86" s="6"/>
      <c r="C86" s="6"/>
      <c r="D86" s="96"/>
      <c r="E86" s="96"/>
      <c r="F86" s="6"/>
    </row>
    <row r="87" spans="2:6" ht="14.1">
      <c r="B87" s="6"/>
      <c r="C87" s="6"/>
      <c r="D87" s="96"/>
      <c r="E87" s="96"/>
      <c r="F87" s="6"/>
    </row>
    <row r="88" spans="2:6" ht="14.1">
      <c r="B88" s="6"/>
      <c r="C88" s="6"/>
      <c r="D88" s="96"/>
      <c r="E88" s="96"/>
      <c r="F88" s="6"/>
    </row>
    <row r="89" spans="2:6" ht="14.1">
      <c r="B89" s="6"/>
      <c r="C89" s="6"/>
      <c r="D89" s="96"/>
      <c r="E89" s="96"/>
      <c r="F89" s="6"/>
    </row>
    <row r="90" spans="2:6" ht="14.1">
      <c r="B90" s="6"/>
      <c r="C90" s="6"/>
      <c r="D90" s="96"/>
      <c r="E90" s="96"/>
      <c r="F90" s="6"/>
    </row>
    <row r="91" spans="2:6" ht="14.1">
      <c r="B91" s="6"/>
      <c r="C91" s="6"/>
      <c r="D91" s="96"/>
      <c r="E91" s="96"/>
      <c r="F91" s="6"/>
    </row>
    <row r="92" spans="2:6" ht="14.1">
      <c r="B92" s="6"/>
      <c r="C92" s="6"/>
      <c r="D92" s="96"/>
      <c r="E92" s="96"/>
      <c r="F92" s="6"/>
    </row>
    <row r="93" spans="2:6" ht="14.1">
      <c r="B93" s="6"/>
      <c r="C93" s="6"/>
      <c r="D93" s="96"/>
      <c r="E93" s="96"/>
      <c r="F93" s="6"/>
    </row>
    <row r="94" spans="2:6" ht="14.1">
      <c r="B94" s="6"/>
      <c r="C94" s="6"/>
      <c r="D94" s="96"/>
      <c r="E94" s="96"/>
      <c r="F94" s="6"/>
    </row>
    <row r="95" spans="2:6" ht="14.1">
      <c r="B95" s="6"/>
      <c r="C95" s="6"/>
      <c r="D95" s="96"/>
      <c r="E95" s="96"/>
      <c r="F95" s="6"/>
    </row>
    <row r="96" spans="2:6" ht="14.1">
      <c r="B96" s="6"/>
      <c r="C96" s="6"/>
      <c r="D96" s="96"/>
      <c r="E96" s="96"/>
      <c r="F96" s="6"/>
    </row>
    <row r="97" spans="2:6" ht="14.1">
      <c r="B97" s="6"/>
      <c r="C97" s="6"/>
      <c r="D97" s="96"/>
      <c r="E97" s="96"/>
      <c r="F97" s="6"/>
    </row>
    <row r="98" spans="2:6" ht="14.1">
      <c r="B98" s="6"/>
      <c r="C98" s="6"/>
      <c r="D98" s="96"/>
      <c r="E98" s="96"/>
      <c r="F98" s="6"/>
    </row>
    <row r="99" spans="2:6" ht="14.1">
      <c r="B99" s="6"/>
      <c r="C99" s="6"/>
      <c r="D99" s="96"/>
      <c r="E99" s="96"/>
      <c r="F99" s="6"/>
    </row>
    <row r="100" spans="2:6" ht="14.1">
      <c r="B100" s="6"/>
      <c r="C100" s="6"/>
      <c r="D100" s="96"/>
      <c r="E100" s="96"/>
      <c r="F100" s="6"/>
    </row>
    <row r="101" spans="2:6" ht="14.1">
      <c r="B101" s="6"/>
      <c r="C101" s="6"/>
      <c r="D101" s="96"/>
      <c r="E101" s="96"/>
      <c r="F101" s="6"/>
    </row>
    <row r="102" spans="2:6" ht="14.1">
      <c r="B102" s="6"/>
      <c r="C102" s="6"/>
      <c r="D102" s="96"/>
      <c r="E102" s="96"/>
      <c r="F102" s="6"/>
    </row>
    <row r="103" spans="2:6" ht="14.1">
      <c r="B103" s="6"/>
      <c r="C103" s="6"/>
      <c r="D103" s="96"/>
      <c r="E103" s="96"/>
      <c r="F103" s="6"/>
    </row>
    <row r="104" spans="2:6" ht="14.1">
      <c r="B104" s="6"/>
      <c r="C104" s="6"/>
      <c r="D104" s="96"/>
      <c r="E104" s="96"/>
      <c r="F104" s="6"/>
    </row>
    <row r="105" spans="2:6" ht="14.1">
      <c r="B105" s="6"/>
      <c r="C105" s="6"/>
      <c r="D105" s="96"/>
      <c r="E105" s="96"/>
      <c r="F105" s="6"/>
    </row>
    <row r="106" spans="2:6" ht="14.1">
      <c r="B106" s="6"/>
      <c r="C106" s="97"/>
      <c r="D106" s="98"/>
      <c r="E106" s="98"/>
      <c r="F106" s="97"/>
    </row>
    <row r="107" spans="2:6" ht="14.1">
      <c r="B107" s="6"/>
    </row>
    <row r="108" spans="2:6" ht="14.1">
      <c r="B108" s="6"/>
    </row>
    <row r="109" spans="2:6">
      <c r="B109" s="97"/>
    </row>
  </sheetData>
  <sheetProtection algorithmName="SHA-512" hashValue="aK7E1+jwAIcHQ/Xy+HOgcjuO2vCWStji4XtUk13J68lLVCClUw0LQW5rIbPjQ7uH6RdIoITYlbWHGzKKtRZ5vg==" saltValue="iFU3gEdPx6JxzNU9c16BPA==" spinCount="100000" sheet="1" formatCells="0" formatColumns="0" formatRows="0" insertColumns="0" insertRows="0" insertHyperlinks="0" deleteColumns="0" deleteRows="0" sort="0" autoFilter="0" pivotTables="0"/>
  <mergeCells count="51">
    <mergeCell ref="B46:F46"/>
    <mergeCell ref="B2:F2"/>
    <mergeCell ref="B6:F6"/>
    <mergeCell ref="B3:F3"/>
    <mergeCell ref="B4:F4"/>
    <mergeCell ref="B5:F5"/>
    <mergeCell ref="B45:F45"/>
    <mergeCell ref="B20:F20"/>
    <mergeCell ref="B27:F27"/>
    <mergeCell ref="B35:F35"/>
    <mergeCell ref="B9:F9"/>
    <mergeCell ref="E28:F28"/>
    <mergeCell ref="E29:F29"/>
    <mergeCell ref="E42:F42"/>
    <mergeCell ref="E43:F43"/>
    <mergeCell ref="E34:F34"/>
    <mergeCell ref="E36:F36"/>
    <mergeCell ref="E16:F16"/>
    <mergeCell ref="E17:F17"/>
    <mergeCell ref="E19:F19"/>
    <mergeCell ref="E21:F21"/>
    <mergeCell ref="E22:F22"/>
    <mergeCell ref="E37:F37"/>
    <mergeCell ref="E41:F41"/>
    <mergeCell ref="E40:F40"/>
    <mergeCell ref="E38:F38"/>
    <mergeCell ref="E39:F39"/>
    <mergeCell ref="D7:F7"/>
    <mergeCell ref="D8:F8"/>
    <mergeCell ref="E30:F30"/>
    <mergeCell ref="E33:F33"/>
    <mergeCell ref="E25:F25"/>
    <mergeCell ref="E18:F18"/>
    <mergeCell ref="E23:F23"/>
    <mergeCell ref="E24:F24"/>
    <mergeCell ref="E26:F26"/>
    <mergeCell ref="E31:F31"/>
    <mergeCell ref="E32:F32"/>
    <mergeCell ref="E10:F10"/>
    <mergeCell ref="E12:F12"/>
    <mergeCell ref="E13:F13"/>
    <mergeCell ref="E14:F14"/>
    <mergeCell ref="E15:F15"/>
    <mergeCell ref="E65:F65"/>
    <mergeCell ref="E66:F66"/>
    <mergeCell ref="B57:E57"/>
    <mergeCell ref="B56:E56"/>
    <mergeCell ref="B58:E58"/>
    <mergeCell ref="E64:F64"/>
    <mergeCell ref="E63:F63"/>
    <mergeCell ref="B59:F59"/>
  </mergeCells>
  <phoneticPr fontId="2" type="noConversion"/>
  <printOptions horizontalCentered="1"/>
  <pageMargins left="7.874015748031496E-2" right="3.937007874015748E-2" top="0.43307086614173229" bottom="0.9055118110236221" header="0.82677165354330717" footer="0.47244094488188981"/>
  <pageSetup paperSize="5" scale="47" orientation="portrait" r:id="rId1"/>
  <headerFooter scaleWithDoc="0" alignWithMargins="0">
    <oddFooter>&amp;L&amp;7REACHING HOME CAPITAL- OPERATING (2020-21)&amp;C&amp;P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8" ma:contentTypeDescription="Create a new document." ma:contentTypeScope="" ma:versionID="97ecddb135f3ab87caba7cf3fe408495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96ac563a23565d2b97864ce3c956ab5d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78D82-D152-4050-90FD-04C984DDB63B}"/>
</file>

<file path=customXml/itemProps2.xml><?xml version="1.0" encoding="utf-8"?>
<ds:datastoreItem xmlns:ds="http://schemas.openxmlformats.org/officeDocument/2006/customXml" ds:itemID="{79DC577D-1612-4326-B5A2-EC6AF31621D0}"/>
</file>

<file path=customXml/itemProps3.xml><?xml version="1.0" encoding="utf-8"?>
<ds:datastoreItem xmlns:ds="http://schemas.openxmlformats.org/officeDocument/2006/customXml" ds:itemID="{138D6E87-77DF-448D-91E5-350E9004F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2007-11-02T14:28:27Z</dcterms:created>
  <dcterms:modified xsi:type="dcterms:W3CDTF">2025-01-02T16:05:33Z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